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Кирилл\Desktop\КУКУСИК!\РАХЬЯ\ВЫПИСКИ\"/>
    </mc:Choice>
  </mc:AlternateContent>
  <xr:revisionPtr revIDLastSave="0" documentId="13_ncr:1_{3F75155C-E133-449E-9B4C-63DAD0FE2A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щий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0" i="1" l="1"/>
  <c r="U40" i="1"/>
  <c r="R40" i="1"/>
  <c r="S40" i="1"/>
  <c r="P40" i="1"/>
  <c r="Q40" i="1"/>
  <c r="N40" i="1"/>
  <c r="O40" i="1"/>
  <c r="L40" i="1"/>
  <c r="M40" i="1"/>
  <c r="K40" i="1"/>
  <c r="J40" i="1"/>
  <c r="I40" i="1"/>
  <c r="H40" i="1"/>
  <c r="F40" i="1"/>
  <c r="G40" i="1"/>
  <c r="D40" i="1"/>
  <c r="E40" i="1"/>
  <c r="C40" i="1"/>
  <c r="B40" i="1"/>
</calcChain>
</file>

<file path=xl/sharedStrings.xml><?xml version="1.0" encoding="utf-8"?>
<sst xmlns="http://schemas.openxmlformats.org/spreadsheetml/2006/main" count="68" uniqueCount="50">
  <si>
    <t>смета</t>
  </si>
  <si>
    <t>приход</t>
  </si>
  <si>
    <t>расход</t>
  </si>
  <si>
    <t>электричество</t>
  </si>
  <si>
    <t>январь</t>
  </si>
  <si>
    <t>ц/в юрист</t>
  </si>
  <si>
    <t>скважина</t>
  </si>
  <si>
    <t>уборка мусорной площадки</t>
  </si>
  <si>
    <t>аренда (магазин, уч 17)</t>
  </si>
  <si>
    <t>долги прошлых лет</t>
  </si>
  <si>
    <t>счетчик</t>
  </si>
  <si>
    <t>банк</t>
  </si>
  <si>
    <t>з/п бухгалтер</t>
  </si>
  <si>
    <t>налоги</t>
  </si>
  <si>
    <t>сайт</t>
  </si>
  <si>
    <t>вывоз мусора</t>
  </si>
  <si>
    <t>почтовые расходы</t>
  </si>
  <si>
    <t>выписка из ЕГРН</t>
  </si>
  <si>
    <t>ц/в мус.площадка</t>
  </si>
  <si>
    <t>уборка снега на территории</t>
  </si>
  <si>
    <t>электролаборатория</t>
  </si>
  <si>
    <t>дороги 2018</t>
  </si>
  <si>
    <t>февраль</t>
  </si>
  <si>
    <t>АСКУЭ</t>
  </si>
  <si>
    <t>март</t>
  </si>
  <si>
    <t>возврат от ЕЦПК</t>
  </si>
  <si>
    <t>оплата подключения в э/э</t>
  </si>
  <si>
    <t>апрель</t>
  </si>
  <si>
    <t>обучение (электрик/пожарный)</t>
  </si>
  <si>
    <t>канцелярия</t>
  </si>
  <si>
    <t>ошибочный платеж</t>
  </si>
  <si>
    <t>ц/в грейдер 2020</t>
  </si>
  <si>
    <t>ц/в грейдер 2021</t>
  </si>
  <si>
    <t>ц/в общая дорога 2020</t>
  </si>
  <si>
    <t>членские взносы до 2020 года</t>
  </si>
  <si>
    <t>членские взносы за 2021 года</t>
  </si>
  <si>
    <t>программа 1С садовод</t>
  </si>
  <si>
    <t>компенсация мобильной связи/интернета</t>
  </si>
  <si>
    <t>модернизация узла учета</t>
  </si>
  <si>
    <t>ц/в очистка ЛЭП</t>
  </si>
  <si>
    <t>май</t>
  </si>
  <si>
    <t>июнь</t>
  </si>
  <si>
    <t>июль</t>
  </si>
  <si>
    <t>регистрация устава</t>
  </si>
  <si>
    <t>з/п электрик+ответ.за пож.б-ть</t>
  </si>
  <si>
    <t>з/п председатель+контр учета э/э</t>
  </si>
  <si>
    <t>пени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</si>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</sst>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0" fillId="0" borderId="0" xfId="0" applyFill="1"/>
    <xf numFmtId="0" fontId="6" fillId="0" borderId="0" xfId="0" applyFont="1" applyFill="1"/>
    <xf numFmtId="0" fontId="8" fillId="0" borderId="1" xfId="0" applyFont="1" applyFill="1" applyBorder="1"/>
    <xf numFmtId="0" fontId="0" fillId="0" borderId="3" xfId="0" applyFill="1" applyBorder="1"/>
    <xf numFmtId="0" fontId="6" fillId="0" borderId="3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/>
    <xf numFmtId="0" fontId="4" fillId="0" borderId="3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workbookViewId="0">
      <selection activeCell="U39" sqref="R1:U39"/>
    </sheetView>
  </sheetViews>
  <sheetFormatPr defaultRowHeight="14.4" x14ac:dyDescent="0.3"/>
  <cols>
    <col min="1" max="1" width="27.109375" style="4" customWidth="1"/>
    <col min="2" max="2" width="13" style="4" hidden="1" customWidth="1"/>
    <col min="3" max="3" width="11" style="4" hidden="1" customWidth="1"/>
    <col min="4" max="5" width="11.33203125" style="4" hidden="1" customWidth="1"/>
    <col min="6" max="7" width="10.6640625" style="4" hidden="1" customWidth="1"/>
    <col min="8" max="9" width="9.88671875" style="4" hidden="1" customWidth="1"/>
    <col min="10" max="10" width="12.77734375" style="4" hidden="1" customWidth="1"/>
    <col min="11" max="11" width="11" style="4" hidden="1" customWidth="1"/>
    <col min="12" max="12" width="11.109375" style="4" hidden="1" customWidth="1"/>
    <col min="13" max="13" width="10.109375" style="4" hidden="1" customWidth="1"/>
    <col min="14" max="14" width="11.44140625" style="4" hidden="1" customWidth="1"/>
    <col min="15" max="15" width="11.88671875" style="4" hidden="1" customWidth="1"/>
    <col min="16" max="16" width="11.33203125" style="4" customWidth="1"/>
    <col min="17" max="17" width="9.77734375" style="4" customWidth="1"/>
    <col min="18" max="18" width="11" style="4" customWidth="1"/>
    <col min="19" max="19" width="10.21875" style="4" customWidth="1"/>
    <col min="20" max="20" width="11.5546875" style="4" customWidth="1"/>
    <col min="21" max="21" width="12.109375" style="4" customWidth="1"/>
    <col min="22" max="16384" width="8.88671875" style="4"/>
  </cols>
  <sheetData>
    <row r="1" spans="1:21" x14ac:dyDescent="0.3">
      <c r="A1" s="1"/>
      <c r="B1" s="16" t="s">
        <v>4</v>
      </c>
      <c r="C1" s="16"/>
      <c r="D1" s="17" t="s">
        <v>22</v>
      </c>
      <c r="E1" s="18"/>
      <c r="F1" s="19" t="s">
        <v>24</v>
      </c>
      <c r="G1" s="20"/>
      <c r="H1" s="19" t="s">
        <v>27</v>
      </c>
      <c r="I1" s="21"/>
      <c r="J1" s="16" t="s">
        <v>40</v>
      </c>
      <c r="K1" s="16"/>
      <c r="L1" s="16" t="s">
        <v>41</v>
      </c>
      <c r="M1" s="16"/>
      <c r="N1" s="16" t="s">
        <v>42</v>
      </c>
      <c r="O1" s="16"/>
      <c r="P1" s="16" t="s">
        <v>47</v>
      </c>
      <c r="Q1" s="16"/>
      <c r="R1" s="16" t="s">
        <v>48</v>
      </c>
      <c r="S1" s="16"/>
      <c r="T1" s="16" t="s">
        <v>49</v>
      </c>
      <c r="U1" s="16"/>
    </row>
    <row r="2" spans="1:21" x14ac:dyDescent="0.3">
      <c r="A2" s="1" t="s">
        <v>0</v>
      </c>
      <c r="B2" s="1" t="s">
        <v>1</v>
      </c>
      <c r="C2" s="1" t="s">
        <v>2</v>
      </c>
      <c r="D2" s="1" t="s">
        <v>1</v>
      </c>
      <c r="E2" s="7" t="s">
        <v>2</v>
      </c>
      <c r="F2" s="1" t="s">
        <v>1</v>
      </c>
      <c r="G2" s="1" t="s">
        <v>2</v>
      </c>
      <c r="H2" s="1" t="s">
        <v>1</v>
      </c>
      <c r="I2" s="7" t="s">
        <v>2</v>
      </c>
      <c r="J2" s="1" t="s">
        <v>1</v>
      </c>
      <c r="K2" s="1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1" t="s">
        <v>1</v>
      </c>
      <c r="Q2" s="1" t="s">
        <v>2</v>
      </c>
      <c r="R2" s="1" t="s">
        <v>1</v>
      </c>
      <c r="S2" s="1" t="s">
        <v>2</v>
      </c>
      <c r="T2" s="1" t="s">
        <v>1</v>
      </c>
      <c r="U2" s="1" t="s">
        <v>2</v>
      </c>
    </row>
    <row r="3" spans="1:21" s="5" customFormat="1" x14ac:dyDescent="0.3">
      <c r="A3" s="2" t="s">
        <v>3</v>
      </c>
      <c r="B3" s="2">
        <v>247264.68</v>
      </c>
      <c r="C3" s="2">
        <v>398349.54</v>
      </c>
      <c r="D3" s="2">
        <v>401532.04</v>
      </c>
      <c r="E3" s="8">
        <v>458820.15</v>
      </c>
      <c r="F3" s="2">
        <v>379422.98</v>
      </c>
      <c r="G3" s="2">
        <v>480693.24</v>
      </c>
      <c r="H3" s="2">
        <v>308517.34000000003</v>
      </c>
      <c r="I3" s="8">
        <v>418213.11</v>
      </c>
      <c r="J3" s="2">
        <v>261075.95</v>
      </c>
      <c r="K3" s="2">
        <v>279275.67</v>
      </c>
      <c r="L3" s="2">
        <v>208430.92</v>
      </c>
      <c r="M3" s="2">
        <v>225004.08</v>
      </c>
      <c r="N3" s="2">
        <v>216052.59</v>
      </c>
      <c r="O3" s="2">
        <v>131023.37</v>
      </c>
      <c r="P3" s="2">
        <v>111704.87</v>
      </c>
      <c r="Q3" s="2">
        <v>325025.07</v>
      </c>
      <c r="R3" s="2">
        <v>163603.74</v>
      </c>
      <c r="S3" s="2">
        <v>195912.32000000001</v>
      </c>
      <c r="T3" s="2">
        <v>201796.59</v>
      </c>
      <c r="U3" s="2">
        <v>217011.8</v>
      </c>
    </row>
    <row r="4" spans="1:21" s="5" customFormat="1" x14ac:dyDescent="0.3">
      <c r="A4" s="2" t="s">
        <v>6</v>
      </c>
      <c r="B4" s="2"/>
      <c r="C4" s="2">
        <v>0</v>
      </c>
      <c r="D4" s="2">
        <v>0</v>
      </c>
      <c r="E4" s="8">
        <v>0</v>
      </c>
      <c r="F4" s="2"/>
      <c r="G4" s="2"/>
      <c r="H4" s="10">
        <v>12381</v>
      </c>
      <c r="I4" s="13">
        <v>14247.2</v>
      </c>
      <c r="J4" s="12">
        <v>21597.200000000001</v>
      </c>
      <c r="K4" s="12">
        <v>16947.2</v>
      </c>
      <c r="L4" s="14">
        <v>25050</v>
      </c>
      <c r="M4" s="14"/>
      <c r="N4" s="14">
        <v>20100</v>
      </c>
      <c r="O4" s="2"/>
      <c r="P4" s="2">
        <v>3600</v>
      </c>
      <c r="Q4" s="2"/>
      <c r="R4" s="2">
        <v>8550</v>
      </c>
      <c r="S4" s="2"/>
      <c r="T4" s="2">
        <v>3250</v>
      </c>
      <c r="U4" s="2">
        <v>39000</v>
      </c>
    </row>
    <row r="5" spans="1:21" s="5" customFormat="1" x14ac:dyDescent="0.3">
      <c r="A5" s="2" t="s">
        <v>30</v>
      </c>
      <c r="B5" s="2"/>
      <c r="C5" s="2"/>
      <c r="D5" s="2"/>
      <c r="E5" s="8"/>
      <c r="F5" s="2"/>
      <c r="G5" s="2"/>
      <c r="H5" s="10"/>
      <c r="I5" s="13">
        <v>2244</v>
      </c>
      <c r="J5" s="12">
        <v>2244</v>
      </c>
      <c r="K5" s="12"/>
      <c r="L5" s="14">
        <v>4350</v>
      </c>
      <c r="M5" s="14">
        <v>4350</v>
      </c>
      <c r="N5" s="2"/>
      <c r="O5" s="2"/>
      <c r="P5" s="2"/>
      <c r="Q5" s="2"/>
      <c r="R5" s="2"/>
      <c r="S5" s="2"/>
      <c r="T5" s="2"/>
      <c r="U5" s="2"/>
    </row>
    <row r="6" spans="1:21" s="5" customFormat="1" x14ac:dyDescent="0.3">
      <c r="A6" s="2" t="s">
        <v>25</v>
      </c>
      <c r="B6" s="2"/>
      <c r="C6" s="2"/>
      <c r="D6" s="2"/>
      <c r="E6" s="8"/>
      <c r="F6" s="9">
        <v>4500</v>
      </c>
      <c r="G6" s="2"/>
      <c r="H6" s="10"/>
      <c r="I6" s="13"/>
      <c r="J6" s="12"/>
      <c r="K6" s="12"/>
      <c r="L6" s="14"/>
      <c r="M6" s="14"/>
      <c r="N6" s="2"/>
      <c r="O6" s="2"/>
      <c r="P6" s="2"/>
      <c r="Q6" s="2"/>
      <c r="R6" s="2"/>
      <c r="S6" s="2"/>
      <c r="T6" s="2"/>
      <c r="U6" s="2"/>
    </row>
    <row r="7" spans="1:21" s="5" customFormat="1" x14ac:dyDescent="0.3">
      <c r="A7" s="2" t="s">
        <v>26</v>
      </c>
      <c r="B7" s="2"/>
      <c r="C7" s="2"/>
      <c r="D7" s="2"/>
      <c r="E7" s="8"/>
      <c r="F7" s="9">
        <v>30000</v>
      </c>
      <c r="G7" s="2"/>
      <c r="H7" s="10"/>
      <c r="I7" s="13"/>
      <c r="J7" s="12">
        <v>30000</v>
      </c>
      <c r="K7" s="12"/>
      <c r="L7" s="14">
        <v>120000</v>
      </c>
      <c r="M7" s="14"/>
      <c r="N7" s="2"/>
      <c r="O7" s="2"/>
      <c r="P7" s="2"/>
      <c r="Q7" s="2"/>
      <c r="R7" s="2">
        <v>30000</v>
      </c>
      <c r="S7" s="2"/>
      <c r="T7" s="2"/>
      <c r="U7" s="2"/>
    </row>
    <row r="8" spans="1:21" x14ac:dyDescent="0.3">
      <c r="A8" s="3" t="s">
        <v>31</v>
      </c>
      <c r="B8" s="3">
        <v>755</v>
      </c>
      <c r="C8" s="3">
        <v>0</v>
      </c>
      <c r="D8" s="1">
        <v>755</v>
      </c>
      <c r="E8" s="7">
        <v>0</v>
      </c>
      <c r="F8" s="1">
        <v>302</v>
      </c>
      <c r="G8" s="1">
        <v>10800</v>
      </c>
      <c r="H8" s="10">
        <v>906</v>
      </c>
      <c r="I8" s="13">
        <v>15600</v>
      </c>
      <c r="J8" s="12">
        <v>1208</v>
      </c>
      <c r="K8" s="12">
        <v>7200</v>
      </c>
      <c r="L8" s="14"/>
      <c r="M8" s="14"/>
      <c r="N8" s="15">
        <v>151</v>
      </c>
      <c r="O8" s="1"/>
      <c r="P8" s="1"/>
      <c r="Q8" s="1"/>
      <c r="R8" s="2">
        <v>151</v>
      </c>
      <c r="S8" s="1"/>
      <c r="T8" s="1"/>
      <c r="U8" s="1"/>
    </row>
    <row r="9" spans="1:21" x14ac:dyDescent="0.3">
      <c r="A9" s="3" t="s">
        <v>32</v>
      </c>
      <c r="B9" s="3"/>
      <c r="C9" s="3"/>
      <c r="D9" s="1"/>
      <c r="E9" s="7"/>
      <c r="F9" s="1"/>
      <c r="G9" s="1"/>
      <c r="H9" s="10"/>
      <c r="I9" s="13"/>
      <c r="J9" s="1">
        <v>3778</v>
      </c>
      <c r="K9" s="1"/>
      <c r="L9" s="14">
        <v>4865</v>
      </c>
      <c r="M9" s="14"/>
      <c r="N9" s="1">
        <v>6281</v>
      </c>
      <c r="O9" s="1"/>
      <c r="P9" s="1">
        <v>840</v>
      </c>
      <c r="Q9" s="1"/>
      <c r="R9" s="2">
        <v>490</v>
      </c>
      <c r="S9" s="1">
        <v>20000</v>
      </c>
      <c r="T9" s="1">
        <v>910</v>
      </c>
      <c r="U9" s="1"/>
    </row>
    <row r="10" spans="1:21" x14ac:dyDescent="0.3">
      <c r="A10" s="3" t="s">
        <v>5</v>
      </c>
      <c r="B10" s="3">
        <v>2010</v>
      </c>
      <c r="C10" s="3">
        <v>0</v>
      </c>
      <c r="D10" s="1">
        <v>2410</v>
      </c>
      <c r="E10" s="7">
        <v>0</v>
      </c>
      <c r="F10" s="1">
        <v>404</v>
      </c>
      <c r="G10" s="1">
        <v>0</v>
      </c>
      <c r="H10" s="10">
        <v>2412</v>
      </c>
      <c r="I10" s="13">
        <v>0</v>
      </c>
      <c r="J10" s="1">
        <v>3216</v>
      </c>
      <c r="K10" s="1"/>
      <c r="L10" s="1"/>
      <c r="M10" s="1"/>
      <c r="N10" s="1">
        <v>402</v>
      </c>
      <c r="O10" s="1"/>
      <c r="P10" s="1"/>
      <c r="Q10" s="1"/>
      <c r="R10" s="1">
        <v>402</v>
      </c>
      <c r="S10" s="1"/>
      <c r="T10" s="1"/>
      <c r="U10" s="1"/>
    </row>
    <row r="11" spans="1:21" x14ac:dyDescent="0.3">
      <c r="A11" s="3" t="s">
        <v>18</v>
      </c>
      <c r="B11" s="3">
        <v>26800</v>
      </c>
      <c r="C11" s="3"/>
      <c r="D11" s="1">
        <v>3400</v>
      </c>
      <c r="E11" s="7">
        <v>0</v>
      </c>
      <c r="F11" s="1">
        <v>1500</v>
      </c>
      <c r="G11" s="1">
        <v>0</v>
      </c>
      <c r="H11" s="10">
        <v>4200</v>
      </c>
      <c r="I11" s="13">
        <v>50000</v>
      </c>
      <c r="J11" s="1">
        <v>6550</v>
      </c>
      <c r="K11" s="1">
        <v>39833</v>
      </c>
      <c r="L11" s="1">
        <v>900</v>
      </c>
      <c r="M11" s="1"/>
      <c r="N11" s="1">
        <v>5550</v>
      </c>
      <c r="O11" s="1"/>
      <c r="P11" s="1">
        <v>600</v>
      </c>
      <c r="Q11" s="1"/>
      <c r="R11" s="2">
        <v>300</v>
      </c>
      <c r="S11" s="1"/>
      <c r="T11" s="1">
        <v>600</v>
      </c>
      <c r="U11" s="1"/>
    </row>
    <row r="12" spans="1:21" x14ac:dyDescent="0.3">
      <c r="A12" s="3" t="s">
        <v>33</v>
      </c>
      <c r="B12" s="3">
        <v>14614</v>
      </c>
      <c r="C12" s="3"/>
      <c r="D12" s="1">
        <v>1654</v>
      </c>
      <c r="E12" s="7">
        <v>0</v>
      </c>
      <c r="F12" s="1">
        <v>960</v>
      </c>
      <c r="G12" s="1">
        <v>0</v>
      </c>
      <c r="H12" s="10">
        <v>2240</v>
      </c>
      <c r="I12" s="13"/>
      <c r="J12" s="1">
        <v>3493.5</v>
      </c>
      <c r="K12" s="1"/>
      <c r="L12" s="14">
        <v>480</v>
      </c>
      <c r="M12" s="1"/>
      <c r="N12" s="1">
        <v>2952</v>
      </c>
      <c r="O12" s="1"/>
      <c r="P12" s="1">
        <v>480</v>
      </c>
      <c r="Q12" s="1"/>
      <c r="R12" s="2">
        <v>160</v>
      </c>
      <c r="S12" s="1"/>
      <c r="T12" s="1">
        <v>319</v>
      </c>
      <c r="U12" s="1"/>
    </row>
    <row r="13" spans="1:21" x14ac:dyDescent="0.3">
      <c r="A13" s="3" t="s">
        <v>39</v>
      </c>
      <c r="B13" s="1"/>
      <c r="C13" s="1"/>
      <c r="D13" s="1"/>
      <c r="E13" s="7"/>
      <c r="F13" s="1"/>
      <c r="G13" s="1"/>
      <c r="H13" s="10"/>
      <c r="I13" s="13"/>
      <c r="J13" s="1">
        <v>11473</v>
      </c>
      <c r="K13" s="1"/>
      <c r="L13" s="14">
        <v>15268.5</v>
      </c>
      <c r="M13" s="1">
        <v>82960</v>
      </c>
      <c r="N13" s="1">
        <v>19553</v>
      </c>
      <c r="O13" s="1"/>
      <c r="P13" s="1">
        <v>2640</v>
      </c>
      <c r="Q13" s="1">
        <v>16960</v>
      </c>
      <c r="R13" s="2">
        <v>1540</v>
      </c>
      <c r="S13" s="1"/>
      <c r="T13" s="1">
        <v>2860</v>
      </c>
      <c r="U13" s="1"/>
    </row>
    <row r="14" spans="1:21" x14ac:dyDescent="0.3">
      <c r="A14" s="1" t="s">
        <v>8</v>
      </c>
      <c r="B14" s="1">
        <v>1000</v>
      </c>
      <c r="C14" s="1"/>
      <c r="D14" s="1">
        <v>1000</v>
      </c>
      <c r="E14" s="7"/>
      <c r="F14" s="1">
        <v>9500</v>
      </c>
      <c r="G14" s="1"/>
      <c r="H14" s="10">
        <v>1000</v>
      </c>
      <c r="I14" s="13"/>
      <c r="J14" s="1">
        <v>1000</v>
      </c>
      <c r="K14" s="1"/>
      <c r="L14" s="14">
        <v>1000</v>
      </c>
      <c r="M14" s="1"/>
      <c r="N14" s="1">
        <v>1000</v>
      </c>
      <c r="O14" s="1"/>
      <c r="P14" s="1">
        <v>1000</v>
      </c>
      <c r="Q14" s="1"/>
      <c r="R14" s="1">
        <v>1000</v>
      </c>
      <c r="S14" s="1"/>
      <c r="T14" s="1">
        <v>1000</v>
      </c>
      <c r="U14" s="1"/>
    </row>
    <row r="15" spans="1:21" x14ac:dyDescent="0.3">
      <c r="A15" s="1" t="s">
        <v>17</v>
      </c>
      <c r="B15" s="1">
        <v>2100</v>
      </c>
      <c r="C15" s="1"/>
      <c r="D15" s="1">
        <v>300</v>
      </c>
      <c r="E15" s="7"/>
      <c r="F15" s="1">
        <v>100</v>
      </c>
      <c r="G15" s="1"/>
      <c r="H15" s="10">
        <v>400</v>
      </c>
      <c r="I15" s="13"/>
      <c r="J15" s="1">
        <v>1006</v>
      </c>
      <c r="K15" s="1"/>
      <c r="L15" s="1"/>
      <c r="M15" s="1"/>
      <c r="N15" s="1">
        <v>200</v>
      </c>
      <c r="O15" s="1"/>
      <c r="P15" s="1">
        <v>100</v>
      </c>
      <c r="Q15" s="1"/>
      <c r="R15" s="1">
        <v>100</v>
      </c>
      <c r="S15" s="1"/>
      <c r="T15" s="1"/>
      <c r="U15" s="1"/>
    </row>
    <row r="16" spans="1:21" x14ac:dyDescent="0.3">
      <c r="A16" s="1" t="s">
        <v>20</v>
      </c>
      <c r="B16" s="1"/>
      <c r="C16" s="1">
        <v>35000</v>
      </c>
      <c r="D16" s="1"/>
      <c r="E16" s="7">
        <v>35000</v>
      </c>
      <c r="F16" s="1"/>
      <c r="G16" s="1">
        <v>0</v>
      </c>
      <c r="H16" s="10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">
      <c r="A17" s="1" t="s">
        <v>38</v>
      </c>
      <c r="B17" s="1"/>
      <c r="C17" s="1"/>
      <c r="D17" s="1"/>
      <c r="E17" s="7"/>
      <c r="F17" s="1"/>
      <c r="G17" s="1"/>
      <c r="H17" s="10"/>
      <c r="I17" s="13"/>
      <c r="J17" s="1"/>
      <c r="K17" s="1">
        <v>194776</v>
      </c>
      <c r="L17" s="14">
        <v>208084.5</v>
      </c>
      <c r="M17" s="1"/>
      <c r="N17" s="1">
        <v>12667.5</v>
      </c>
      <c r="O17" s="1"/>
      <c r="P17" s="1">
        <v>4795</v>
      </c>
      <c r="Q17" s="1"/>
      <c r="R17" s="1">
        <v>15769.5</v>
      </c>
      <c r="S17" s="1"/>
      <c r="T17" s="1">
        <v>1970.5</v>
      </c>
      <c r="U17" s="1"/>
    </row>
    <row r="18" spans="1:21" ht="17.399999999999999" x14ac:dyDescent="0.35">
      <c r="A18" s="6" t="s">
        <v>9</v>
      </c>
      <c r="B18" s="1"/>
      <c r="C18" s="1"/>
      <c r="D18" s="1"/>
      <c r="E18" s="7"/>
      <c r="F18" s="1"/>
      <c r="G18" s="1"/>
      <c r="H18" s="10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">
      <c r="A19" s="1" t="s">
        <v>10</v>
      </c>
      <c r="B19" s="1">
        <v>5000</v>
      </c>
      <c r="C19" s="1"/>
      <c r="D19" s="1">
        <v>5000</v>
      </c>
      <c r="E19" s="7"/>
      <c r="F19" s="1">
        <v>1700</v>
      </c>
      <c r="G19" s="1"/>
      <c r="H19" s="10">
        <v>18300</v>
      </c>
      <c r="I19" s="13"/>
      <c r="J19" s="1">
        <v>34369</v>
      </c>
      <c r="K19" s="1"/>
      <c r="L19" s="1"/>
      <c r="M19" s="1"/>
      <c r="N19" s="1"/>
      <c r="O19" s="1"/>
      <c r="P19" s="1"/>
      <c r="Q19" s="1">
        <v>171970</v>
      </c>
      <c r="R19" s="1"/>
      <c r="S19" s="1"/>
      <c r="T19" s="1"/>
      <c r="U19" s="1"/>
    </row>
    <row r="20" spans="1:21" x14ac:dyDescent="0.3">
      <c r="A20" s="1" t="s">
        <v>21</v>
      </c>
      <c r="B20" s="1">
        <v>1000</v>
      </c>
      <c r="C20" s="1"/>
      <c r="D20" s="1">
        <v>1000</v>
      </c>
      <c r="E20" s="7"/>
      <c r="F20" s="1"/>
      <c r="G20" s="1"/>
      <c r="H20" s="10">
        <v>1500</v>
      </c>
      <c r="I20" s="13"/>
      <c r="J20" s="1">
        <v>500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">
      <c r="A21" s="1" t="s">
        <v>34</v>
      </c>
      <c r="B21" s="1">
        <v>15300</v>
      </c>
      <c r="C21" s="1"/>
      <c r="D21" s="1">
        <v>59175.95</v>
      </c>
      <c r="E21" s="7"/>
      <c r="F21" s="1">
        <v>33445.5</v>
      </c>
      <c r="G21" s="1"/>
      <c r="H21" s="10">
        <v>55487.5</v>
      </c>
      <c r="I21" s="13"/>
      <c r="J21" s="1">
        <v>168812.4</v>
      </c>
      <c r="K21" s="1"/>
      <c r="L21" s="1">
        <v>15505.5</v>
      </c>
      <c r="M21" s="1"/>
      <c r="N21" s="1">
        <v>13782.5</v>
      </c>
      <c r="O21" s="1"/>
      <c r="P21" s="1"/>
      <c r="Q21" s="1"/>
      <c r="R21" s="1">
        <v>45223</v>
      </c>
      <c r="S21" s="1"/>
      <c r="T21" s="1">
        <v>16264.35</v>
      </c>
      <c r="U21" s="1"/>
    </row>
    <row r="22" spans="1:21" x14ac:dyDescent="0.3">
      <c r="A22" s="1" t="s">
        <v>35</v>
      </c>
      <c r="B22" s="1">
        <v>35192</v>
      </c>
      <c r="C22" s="1"/>
      <c r="D22" s="1">
        <v>59649</v>
      </c>
      <c r="E22" s="7"/>
      <c r="F22" s="1">
        <v>77481</v>
      </c>
      <c r="G22" s="1"/>
      <c r="H22" s="10">
        <v>92539</v>
      </c>
      <c r="I22" s="13"/>
      <c r="J22" s="1">
        <v>311630</v>
      </c>
      <c r="K22" s="1"/>
      <c r="L22" s="1">
        <v>446051</v>
      </c>
      <c r="M22" s="1"/>
      <c r="N22" s="1">
        <v>842690</v>
      </c>
      <c r="O22" s="1"/>
      <c r="P22" s="1">
        <v>139879.94</v>
      </c>
      <c r="Q22" s="1"/>
      <c r="R22" s="1">
        <v>65233</v>
      </c>
      <c r="S22" s="1"/>
      <c r="T22" s="1">
        <v>144766.04</v>
      </c>
      <c r="U22" s="1"/>
    </row>
    <row r="23" spans="1:21" x14ac:dyDescent="0.3">
      <c r="A23" s="1" t="s">
        <v>46</v>
      </c>
      <c r="B23" s="1"/>
      <c r="C23" s="1"/>
      <c r="D23" s="1"/>
      <c r="E23" s="7"/>
      <c r="F23" s="1"/>
      <c r="G23" s="1"/>
      <c r="H23" s="10"/>
      <c r="I23" s="13"/>
      <c r="J23" s="1"/>
      <c r="K23" s="1"/>
      <c r="L23" s="1"/>
      <c r="M23" s="1"/>
      <c r="N23" s="1">
        <v>29.05</v>
      </c>
      <c r="O23" s="1"/>
      <c r="P23" s="1">
        <v>48.06</v>
      </c>
      <c r="Q23" s="1"/>
      <c r="R23" s="1">
        <v>382.82</v>
      </c>
      <c r="S23" s="1"/>
      <c r="T23" s="1">
        <v>542.64</v>
      </c>
      <c r="U23" s="1"/>
    </row>
    <row r="24" spans="1:21" x14ac:dyDescent="0.3">
      <c r="A24" s="1" t="s">
        <v>7</v>
      </c>
      <c r="B24" s="1">
        <v>0</v>
      </c>
      <c r="C24" s="1">
        <v>0</v>
      </c>
      <c r="D24" s="1">
        <v>0</v>
      </c>
      <c r="E24" s="7"/>
      <c r="F24" s="1"/>
      <c r="G24" s="1"/>
      <c r="H24" s="10"/>
      <c r="I24" s="13">
        <v>5220</v>
      </c>
      <c r="J24" s="1">
        <v>0</v>
      </c>
      <c r="K24" s="1"/>
      <c r="L24" s="1"/>
      <c r="M24" s="1">
        <v>5307</v>
      </c>
      <c r="N24" s="1"/>
      <c r="O24" s="1">
        <v>5220</v>
      </c>
      <c r="P24" s="1"/>
      <c r="Q24" s="1"/>
      <c r="R24" s="1"/>
      <c r="S24" s="1">
        <v>10440</v>
      </c>
      <c r="T24" s="1"/>
      <c r="U24" s="1">
        <v>5220</v>
      </c>
    </row>
    <row r="25" spans="1:21" x14ac:dyDescent="0.3">
      <c r="A25" s="1" t="s">
        <v>15</v>
      </c>
      <c r="B25" s="1"/>
      <c r="C25" s="1">
        <v>35695.35</v>
      </c>
      <c r="D25" s="1"/>
      <c r="E25" s="7">
        <v>41644.58</v>
      </c>
      <c r="F25" s="1"/>
      <c r="G25" s="1">
        <v>17847.68</v>
      </c>
      <c r="H25" s="10"/>
      <c r="I25" s="13">
        <v>37480.120000000003</v>
      </c>
      <c r="J25" s="1"/>
      <c r="K25" s="1">
        <v>42239.5</v>
      </c>
      <c r="L25" s="1"/>
      <c r="M25" s="1">
        <v>82099.31</v>
      </c>
      <c r="N25" s="1"/>
      <c r="O25" s="1">
        <v>71985.62</v>
      </c>
      <c r="P25" s="1"/>
      <c r="Q25" s="1">
        <v>68895.960000000006</v>
      </c>
      <c r="R25" s="1"/>
      <c r="S25" s="1">
        <v>57208.25</v>
      </c>
      <c r="T25" s="1"/>
      <c r="U25" s="1"/>
    </row>
    <row r="26" spans="1:21" x14ac:dyDescent="0.3">
      <c r="A26" s="1" t="s">
        <v>28</v>
      </c>
      <c r="B26" s="1"/>
      <c r="C26" s="1"/>
      <c r="D26" s="1"/>
      <c r="E26" s="7"/>
      <c r="F26" s="1"/>
      <c r="G26" s="1"/>
      <c r="H26" s="10"/>
      <c r="I26" s="13">
        <v>5570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1" t="s">
        <v>11</v>
      </c>
      <c r="B27" s="1"/>
      <c r="C27" s="1">
        <v>443.83</v>
      </c>
      <c r="D27" s="1"/>
      <c r="E27" s="7">
        <v>2487.4299999999998</v>
      </c>
      <c r="F27" s="1"/>
      <c r="G27" s="1">
        <v>2436.34</v>
      </c>
      <c r="H27" s="10"/>
      <c r="I27" s="13">
        <v>3579.95</v>
      </c>
      <c r="J27" s="1"/>
      <c r="K27" s="1">
        <v>2266.3000000000002</v>
      </c>
      <c r="L27" s="1"/>
      <c r="M27" s="1">
        <v>2369.85</v>
      </c>
      <c r="N27" s="1"/>
      <c r="O27" s="1">
        <v>92.76</v>
      </c>
      <c r="P27" s="1"/>
      <c r="Q27" s="1">
        <v>673.21</v>
      </c>
      <c r="R27" s="1"/>
      <c r="S27" s="1">
        <v>316.74</v>
      </c>
      <c r="T27" s="1"/>
      <c r="U27" s="1">
        <v>90.01</v>
      </c>
    </row>
    <row r="28" spans="1:21" x14ac:dyDescent="0.3">
      <c r="A28" s="1" t="s">
        <v>12</v>
      </c>
      <c r="B28" s="1"/>
      <c r="C28" s="1">
        <v>18270</v>
      </c>
      <c r="D28" s="1"/>
      <c r="E28" s="7">
        <v>18270</v>
      </c>
      <c r="F28" s="1"/>
      <c r="G28" s="1">
        <v>9000</v>
      </c>
      <c r="H28" s="10"/>
      <c r="I28" s="13">
        <v>27540</v>
      </c>
      <c r="J28" s="1"/>
      <c r="K28" s="1">
        <v>9000</v>
      </c>
      <c r="L28" s="1"/>
      <c r="M28" s="1">
        <v>18270</v>
      </c>
      <c r="N28" s="1"/>
      <c r="O28" s="1">
        <v>27540</v>
      </c>
      <c r="P28" s="1"/>
      <c r="Q28" s="1">
        <v>19202.48</v>
      </c>
      <c r="R28" s="1"/>
      <c r="S28" s="1">
        <v>11404.55</v>
      </c>
      <c r="T28" s="1"/>
      <c r="U28" s="1">
        <v>19170</v>
      </c>
    </row>
    <row r="29" spans="1:21" x14ac:dyDescent="0.3">
      <c r="A29" s="1" t="s">
        <v>44</v>
      </c>
      <c r="B29" s="1"/>
      <c r="C29" s="1">
        <v>15660</v>
      </c>
      <c r="D29" s="1"/>
      <c r="E29" s="7">
        <v>4945.21</v>
      </c>
      <c r="F29" s="1"/>
      <c r="G29" s="1">
        <v>4350</v>
      </c>
      <c r="H29" s="10"/>
      <c r="I29" s="13">
        <v>13050</v>
      </c>
      <c r="J29" s="1"/>
      <c r="K29" s="1">
        <v>4350</v>
      </c>
      <c r="L29" s="1"/>
      <c r="M29" s="1">
        <v>8700</v>
      </c>
      <c r="N29" s="1"/>
      <c r="O29" s="1">
        <v>18270</v>
      </c>
      <c r="P29" s="1"/>
      <c r="Q29" s="1">
        <v>5655</v>
      </c>
      <c r="R29" s="1"/>
      <c r="S29" s="1">
        <v>11310</v>
      </c>
      <c r="T29" s="1"/>
      <c r="U29" s="1">
        <v>11310</v>
      </c>
    </row>
    <row r="30" spans="1:21" x14ac:dyDescent="0.3">
      <c r="A30" s="1" t="s">
        <v>45</v>
      </c>
      <c r="B30" s="1"/>
      <c r="C30" s="1">
        <v>26282</v>
      </c>
      <c r="D30" s="1"/>
      <c r="E30" s="7">
        <v>33242</v>
      </c>
      <c r="F30" s="1"/>
      <c r="G30" s="1">
        <v>16580</v>
      </c>
      <c r="H30" s="10"/>
      <c r="I30" s="13">
        <v>49904</v>
      </c>
      <c r="J30" s="1"/>
      <c r="K30" s="1">
        <v>16700</v>
      </c>
      <c r="L30" s="1"/>
      <c r="M30" s="1">
        <v>33424</v>
      </c>
      <c r="N30" s="1"/>
      <c r="O30" s="1">
        <v>50148</v>
      </c>
      <c r="P30" s="1"/>
      <c r="Q30" s="1">
        <v>16700</v>
      </c>
      <c r="R30" s="1"/>
      <c r="S30" s="1">
        <v>33424</v>
      </c>
      <c r="T30" s="1"/>
      <c r="U30" s="1">
        <v>33424</v>
      </c>
    </row>
    <row r="31" spans="1:21" ht="28.8" x14ac:dyDescent="0.3">
      <c r="A31" s="11" t="s">
        <v>37</v>
      </c>
      <c r="B31" s="1"/>
      <c r="C31" s="1"/>
      <c r="D31" s="1"/>
      <c r="E31" s="7"/>
      <c r="F31" s="1"/>
      <c r="G31" s="1"/>
      <c r="H31" s="10"/>
      <c r="I31" s="13"/>
      <c r="J31" s="1"/>
      <c r="K31" s="1">
        <v>5000</v>
      </c>
      <c r="L31" s="1"/>
      <c r="M31" s="1">
        <v>4200</v>
      </c>
      <c r="N31" s="1"/>
      <c r="O31" s="1"/>
      <c r="P31" s="1"/>
      <c r="Q31" s="1"/>
      <c r="R31" s="1"/>
      <c r="S31" s="1">
        <v>1600</v>
      </c>
      <c r="T31" s="1"/>
      <c r="U31" s="1"/>
    </row>
    <row r="32" spans="1:21" x14ac:dyDescent="0.3">
      <c r="A32" s="1" t="s">
        <v>13</v>
      </c>
      <c r="B32" s="1"/>
      <c r="C32" s="1">
        <v>46336</v>
      </c>
      <c r="D32" s="1"/>
      <c r="E32" s="7">
        <v>7488</v>
      </c>
      <c r="F32" s="1"/>
      <c r="G32" s="1">
        <v>20273.849999999999</v>
      </c>
      <c r="H32" s="10"/>
      <c r="I32" s="13">
        <v>39195</v>
      </c>
      <c r="J32" s="1"/>
      <c r="K32" s="1">
        <v>22464</v>
      </c>
      <c r="L32" s="1"/>
      <c r="M32" s="1">
        <v>69506.100000000006</v>
      </c>
      <c r="N32" s="1"/>
      <c r="O32" s="1">
        <v>33146</v>
      </c>
      <c r="P32" s="1"/>
      <c r="Q32" s="1">
        <v>34820</v>
      </c>
      <c r="R32" s="1"/>
      <c r="S32" s="1">
        <v>39632</v>
      </c>
      <c r="T32" s="1"/>
      <c r="U32" s="1">
        <v>31130</v>
      </c>
    </row>
    <row r="33" spans="1:21" x14ac:dyDescent="0.3">
      <c r="A33" s="1" t="s">
        <v>16</v>
      </c>
      <c r="B33" s="1"/>
      <c r="C33" s="1">
        <v>1512.28</v>
      </c>
      <c r="D33" s="1"/>
      <c r="E33" s="7">
        <v>0</v>
      </c>
      <c r="F33" s="1"/>
      <c r="G33" s="1">
        <v>0</v>
      </c>
      <c r="H33" s="10"/>
      <c r="I33" s="13">
        <v>0</v>
      </c>
      <c r="J33" s="1"/>
      <c r="K33" s="1">
        <v>201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">
      <c r="A34" s="1" t="s">
        <v>29</v>
      </c>
      <c r="B34" s="1"/>
      <c r="C34" s="1"/>
      <c r="D34" s="1"/>
      <c r="E34" s="7"/>
      <c r="F34" s="1"/>
      <c r="G34" s="1"/>
      <c r="H34" s="10"/>
      <c r="I34" s="13">
        <v>1138</v>
      </c>
      <c r="J34" s="1"/>
      <c r="K34" s="1">
        <v>1099</v>
      </c>
      <c r="L34" s="1"/>
      <c r="M34" s="1"/>
      <c r="N34" s="1"/>
      <c r="O34" s="1">
        <v>269</v>
      </c>
      <c r="P34" s="1"/>
      <c r="Q34" s="1">
        <v>800</v>
      </c>
      <c r="R34" s="1"/>
      <c r="S34" s="1">
        <v>279</v>
      </c>
      <c r="T34" s="1"/>
      <c r="U34" s="1"/>
    </row>
    <row r="35" spans="1:21" x14ac:dyDescent="0.3">
      <c r="A35" s="1" t="s">
        <v>23</v>
      </c>
      <c r="B35" s="1"/>
      <c r="C35" s="1"/>
      <c r="D35" s="1">
        <v>276.47000000000003</v>
      </c>
      <c r="E35" s="7">
        <v>2220</v>
      </c>
      <c r="F35" s="1"/>
      <c r="G35" s="1">
        <v>1995</v>
      </c>
      <c r="H35" s="10"/>
      <c r="I35" s="13"/>
      <c r="J35" s="1"/>
      <c r="K35" s="1"/>
      <c r="L35" s="1"/>
      <c r="M35" s="1"/>
      <c r="N35" s="1"/>
      <c r="O35" s="1">
        <v>4350</v>
      </c>
      <c r="P35" s="1"/>
      <c r="Q35" s="1"/>
      <c r="R35" s="1"/>
      <c r="S35" s="1">
        <v>3960</v>
      </c>
      <c r="T35" s="1"/>
      <c r="U35" s="1"/>
    </row>
    <row r="36" spans="1:21" x14ac:dyDescent="0.3">
      <c r="A36" s="1" t="s">
        <v>36</v>
      </c>
      <c r="B36" s="1"/>
      <c r="C36" s="1"/>
      <c r="D36" s="1"/>
      <c r="E36" s="7"/>
      <c r="F36" s="1"/>
      <c r="G36" s="1"/>
      <c r="H36" s="10"/>
      <c r="I36" s="13"/>
      <c r="J36" s="1"/>
      <c r="K36" s="1">
        <v>13029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A37" s="1" t="s">
        <v>14</v>
      </c>
      <c r="B37" s="1"/>
      <c r="C37" s="1">
        <v>22800</v>
      </c>
      <c r="D37" s="1"/>
      <c r="E37" s="7">
        <v>0</v>
      </c>
      <c r="F37" s="1"/>
      <c r="G37" s="1">
        <v>0</v>
      </c>
      <c r="H37" s="1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A38" s="1" t="s">
        <v>43</v>
      </c>
      <c r="B38" s="1"/>
      <c r="C38" s="1"/>
      <c r="D38" s="1"/>
      <c r="E38" s="7"/>
      <c r="F38" s="1"/>
      <c r="G38" s="1"/>
      <c r="H38" s="1"/>
      <c r="I38" s="7"/>
      <c r="J38" s="1"/>
      <c r="K38" s="1"/>
      <c r="L38" s="1"/>
      <c r="M38" s="1">
        <v>1700</v>
      </c>
      <c r="N38" s="1"/>
      <c r="O38" s="1"/>
      <c r="P38" s="1"/>
      <c r="Q38" s="1"/>
      <c r="R38" s="1"/>
      <c r="S38" s="1"/>
      <c r="T38" s="1"/>
      <c r="U38" s="1"/>
    </row>
    <row r="39" spans="1:21" x14ac:dyDescent="0.3">
      <c r="A39" s="1" t="s">
        <v>19</v>
      </c>
      <c r="B39" s="1"/>
      <c r="C39" s="1">
        <v>21000</v>
      </c>
      <c r="D39" s="1"/>
      <c r="E39" s="7">
        <v>38500</v>
      </c>
      <c r="F39" s="1"/>
      <c r="G39" s="1">
        <v>10500</v>
      </c>
      <c r="H39" s="1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">
      <c r="B40" s="5">
        <f t="shared" ref="B40:K40" si="0">SUM(B3:B39)</f>
        <v>351035.68</v>
      </c>
      <c r="C40" s="5">
        <f t="shared" si="0"/>
        <v>621349</v>
      </c>
      <c r="D40" s="5">
        <f t="shared" si="0"/>
        <v>536152.46</v>
      </c>
      <c r="E40" s="5">
        <f t="shared" si="0"/>
        <v>642617.37</v>
      </c>
      <c r="F40" s="5">
        <f t="shared" si="0"/>
        <v>539315.48</v>
      </c>
      <c r="G40" s="5">
        <f t="shared" si="0"/>
        <v>574476.11</v>
      </c>
      <c r="H40" s="5">
        <f t="shared" si="0"/>
        <v>499882.84</v>
      </c>
      <c r="I40" s="5">
        <f t="shared" si="0"/>
        <v>682981.38</v>
      </c>
      <c r="J40" s="2">
        <f t="shared" si="0"/>
        <v>861953.05</v>
      </c>
      <c r="K40" s="2">
        <f t="shared" si="0"/>
        <v>654380.67000000004</v>
      </c>
      <c r="L40" s="2">
        <f t="shared" ref="L40:U40" si="1">SUM(L3:L39)</f>
        <v>1049985.42</v>
      </c>
      <c r="M40" s="2">
        <f t="shared" si="1"/>
        <v>537890.34</v>
      </c>
      <c r="N40" s="2">
        <f t="shared" si="1"/>
        <v>1141410.6399999999</v>
      </c>
      <c r="O40" s="2">
        <f t="shared" si="1"/>
        <v>342044.75</v>
      </c>
      <c r="P40" s="2">
        <f t="shared" si="1"/>
        <v>265687.87</v>
      </c>
      <c r="Q40" s="2">
        <f t="shared" si="1"/>
        <v>660701.72</v>
      </c>
      <c r="R40" s="2">
        <f t="shared" si="1"/>
        <v>332905.06</v>
      </c>
      <c r="S40" s="2">
        <f t="shared" si="1"/>
        <v>385486.86</v>
      </c>
      <c r="T40" s="2">
        <f t="shared" si="1"/>
        <v>374279.12</v>
      </c>
      <c r="U40" s="2">
        <f t="shared" si="1"/>
        <v>356355.81</v>
      </c>
    </row>
  </sheetData>
  <mergeCells count="10">
    <mergeCell ref="T1:U1"/>
    <mergeCell ref="R1:S1"/>
    <mergeCell ref="P1:Q1"/>
    <mergeCell ref="L1:M1"/>
    <mergeCell ref="N1:O1"/>
    <mergeCell ref="B1:C1"/>
    <mergeCell ref="D1:E1"/>
    <mergeCell ref="F1:G1"/>
    <mergeCell ref="H1:I1"/>
    <mergeCell ref="J1:K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cp:lastPrinted>2020-09-07T15:18:00Z</cp:lastPrinted>
  <dcterms:created xsi:type="dcterms:W3CDTF">2015-06-05T18:19:34Z</dcterms:created>
  <dcterms:modified xsi:type="dcterms:W3CDTF">2021-11-01T11:34:35Z</dcterms:modified>
</cp:coreProperties>
</file>